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40" windowWidth="19400" windowHeight="9170"/>
  </bookViews>
  <sheets>
    <sheet name="2017" sheetId="2" r:id="rId1"/>
    <sheet name="Arkusz1" sheetId="3" r:id="rId2"/>
  </sheets>
  <calcPr calcId="145621"/>
</workbook>
</file>

<file path=xl/calcChain.xml><?xml version="1.0" encoding="utf-8"?>
<calcChain xmlns="http://schemas.openxmlformats.org/spreadsheetml/2006/main">
  <c r="E67" i="2" l="1"/>
  <c r="E74" i="2" l="1"/>
</calcChain>
</file>

<file path=xl/sharedStrings.xml><?xml version="1.0" encoding="utf-8"?>
<sst xmlns="http://schemas.openxmlformats.org/spreadsheetml/2006/main" count="150" uniqueCount="87">
  <si>
    <t>Stacja transformatorowa Przecław</t>
  </si>
  <si>
    <t>L.P.</t>
  </si>
  <si>
    <t>C11</t>
  </si>
  <si>
    <t>B23</t>
  </si>
  <si>
    <t>Grupa taryfowa</t>
  </si>
  <si>
    <t>Przedmiot umowy</t>
  </si>
  <si>
    <t>C21</t>
  </si>
  <si>
    <t>P40. Ustowo</t>
  </si>
  <si>
    <t>Moc umowna w kW</t>
  </si>
  <si>
    <t>P23. Bobolin</t>
  </si>
  <si>
    <t>P24. Bobolin</t>
  </si>
  <si>
    <t>P26. Stobno</t>
  </si>
  <si>
    <t>P27. Stobno</t>
  </si>
  <si>
    <t>P28. Stobno</t>
  </si>
  <si>
    <t>P25. Stobno Małe</t>
  </si>
  <si>
    <t>P31. Przylep</t>
  </si>
  <si>
    <t>P41. Rajkowo</t>
  </si>
  <si>
    <t>P42. Przecław Gumieńce</t>
  </si>
  <si>
    <t>P46. Warzymice</t>
  </si>
  <si>
    <t>P43. Przecław</t>
  </si>
  <si>
    <t>P1. Kurów na Klifie</t>
  </si>
  <si>
    <t>P2. Kurów na Klifie</t>
  </si>
  <si>
    <t>P36. Kurów</t>
  </si>
  <si>
    <t>P37. Kurów</t>
  </si>
  <si>
    <t>P37A. Kurów</t>
  </si>
  <si>
    <t>P50. Siadło Dolne</t>
  </si>
  <si>
    <t>P17. Kołbaskowo</t>
  </si>
  <si>
    <t>P46A. Warzymice</t>
  </si>
  <si>
    <t>P21. Warnik</t>
  </si>
  <si>
    <t>P19. Barnisław</t>
  </si>
  <si>
    <t>P18. Smolęcin</t>
  </si>
  <si>
    <t>P15. Kołbaskowo</t>
  </si>
  <si>
    <t>P20. Kołbaskowo</t>
  </si>
  <si>
    <t>P13. Moczyty</t>
  </si>
  <si>
    <t>P6. Kamieniec</t>
  </si>
  <si>
    <t>P5. Kamieniec</t>
  </si>
  <si>
    <t>P4. Kamieniec</t>
  </si>
  <si>
    <t>P7. Rosówek</t>
  </si>
  <si>
    <t>P10. Kołbaskowo</t>
  </si>
  <si>
    <t>P49. Będargowo</t>
  </si>
  <si>
    <t>P45. Przecław</t>
  </si>
  <si>
    <t>Ujęcie Wody Warzymice</t>
  </si>
  <si>
    <t>Ujęcie Wody Bobolin</t>
  </si>
  <si>
    <t>Ujęcie Wody Ostoja</t>
  </si>
  <si>
    <t>Ujęcie Wody Kołbaskowo</t>
  </si>
  <si>
    <t>P9. Kołbaskowo</t>
  </si>
  <si>
    <t>P29. Stobno</t>
  </si>
  <si>
    <t>P51. Karwowo</t>
  </si>
  <si>
    <t>P44. Ustowo</t>
  </si>
  <si>
    <t>P47. Kurów</t>
  </si>
  <si>
    <t>Ujęcie Wody Kamieniec</t>
  </si>
  <si>
    <t xml:space="preserve">Ujęcie Wody Warnik </t>
  </si>
  <si>
    <t>Cena energii elektrycznej netto</t>
  </si>
  <si>
    <t>Ceny jednostkowe</t>
  </si>
  <si>
    <t>Cena energii czynnej w poszczególnych strefach [zł/kWh]</t>
  </si>
  <si>
    <t>Opłata handlowa [zł/m-c]</t>
  </si>
  <si>
    <t>Cena usługi dystrybucyjnej netto</t>
  </si>
  <si>
    <t>Stawka jakościowa [zł/kWh]</t>
  </si>
  <si>
    <t>Stawka opłaty przejściowej [zł/kW/m-c]</t>
  </si>
  <si>
    <t>Składnik zmienny stawki sieciowej [zł/kWh]</t>
  </si>
  <si>
    <t>Składni stały stawki sieciowej [zł/kW/m-c]</t>
  </si>
  <si>
    <t>Stawka opłaty abonamentowej netto [zł/m-c]</t>
  </si>
  <si>
    <t>Łączna cena za 12 miesięcy [zł]</t>
  </si>
  <si>
    <t>Łączna cena oferty netto [zł]</t>
  </si>
  <si>
    <t>SUMA</t>
  </si>
  <si>
    <t>P12. Moczyły</t>
  </si>
  <si>
    <t>P14. Moczyły</t>
  </si>
  <si>
    <t>P16. Siodło Górne</t>
  </si>
  <si>
    <t>P22. Siadło Dolne (przepompownia Siadło Dolne</t>
  </si>
  <si>
    <t xml:space="preserve">P33. Ostoja </t>
  </si>
  <si>
    <t xml:space="preserve">P34. Ostoja </t>
  </si>
  <si>
    <t>P35 Siadło Dolne</t>
  </si>
  <si>
    <t>P48. Warzymice Os. Tęczowe</t>
  </si>
  <si>
    <t>Oczyszczalnia Ścieków Przecław</t>
  </si>
  <si>
    <t>Łączna cena za 12 miesiące [zł]</t>
  </si>
  <si>
    <t>Łącznie zł/rok</t>
  </si>
  <si>
    <t>Prognozowane zużycie  energii elektrycznej kWh na 12 miesięcy</t>
  </si>
  <si>
    <t xml:space="preserve">Hydrofornia TLS Developer Siadło Dolne </t>
  </si>
  <si>
    <t>Ujęcie Wody Stobno/27</t>
  </si>
  <si>
    <t>zał. nr 1a - formularz cenowy</t>
  </si>
  <si>
    <t>P11. Warzymice</t>
  </si>
  <si>
    <t>P52 Kamieniec</t>
  </si>
  <si>
    <t>Stacja Uzdatniania wody Szklarnie</t>
  </si>
  <si>
    <t>Ujęcie  Wody Ustowo</t>
  </si>
  <si>
    <t xml:space="preserve"> </t>
  </si>
  <si>
    <t>P38. Ustowo</t>
  </si>
  <si>
    <t>P39. Ustowo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</si>
</sst>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Fill="1"/>
    <xf numFmtId="0" fontId="0" fillId="0" borderId="0" xfId="0" applyFill="1"/>
    <xf numFmtId="0" fontId="9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3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8" fillId="0" borderId="0" xfId="0" applyFont="1" applyFill="1"/>
    <xf numFmtId="0" fontId="9" fillId="0" borderId="2" xfId="0" applyFont="1" applyFill="1" applyBorder="1"/>
    <xf numFmtId="0" fontId="3" fillId="0" borderId="0" xfId="0" applyFont="1" applyFill="1" applyBorder="1"/>
    <xf numFmtId="0" fontId="1" fillId="0" borderId="1" xfId="0" applyFont="1" applyFill="1" applyBorder="1"/>
    <xf numFmtId="0" fontId="0" fillId="0" borderId="1" xfId="0" applyFill="1" applyBorder="1"/>
    <xf numFmtId="0" fontId="4" fillId="0" borderId="1" xfId="0" applyFont="1" applyFill="1" applyBorder="1"/>
    <xf numFmtId="0" fontId="10" fillId="0" borderId="1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6" xfId="0" applyFont="1" applyFill="1" applyBorder="1"/>
    <xf numFmtId="0" fontId="0" fillId="0" borderId="6" xfId="0" applyFill="1" applyBorder="1"/>
    <xf numFmtId="0" fontId="9" fillId="0" borderId="8" xfId="0" applyFont="1" applyFill="1" applyBorder="1"/>
    <xf numFmtId="0" fontId="11" fillId="0" borderId="1" xfId="0" applyFont="1" applyFill="1" applyBorder="1"/>
    <xf numFmtId="0" fontId="12" fillId="0" borderId="1" xfId="0" applyFont="1" applyFill="1" applyBorder="1"/>
    <xf numFmtId="0" fontId="12" fillId="0" borderId="6" xfId="0" applyFont="1" applyFill="1" applyBorder="1"/>
    <xf numFmtId="0" fontId="2" fillId="0" borderId="5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36A859"/>
      <color rgb="FF008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Q74"/>
  <sheetViews>
    <sheetView tabSelected="1" topLeftCell="C1" workbookViewId="0">
      <selection activeCell="E74" sqref="E74"/>
    </sheetView>
  </sheetViews>
  <sheetFormatPr defaultColWidth="9.1796875" defaultRowHeight="14.5" x14ac:dyDescent="0.35"/>
  <cols>
    <col min="1" max="1" width="4.54296875" style="2" customWidth="1"/>
    <col min="2" max="2" width="40.26953125" style="2" customWidth="1"/>
    <col min="3" max="3" width="10" style="2" customWidth="1"/>
    <col min="4" max="4" width="9.26953125" style="2" customWidth="1"/>
    <col min="5" max="5" width="15.26953125" style="2" customWidth="1"/>
    <col min="6" max="6" width="9.1796875" style="2"/>
    <col min="7" max="7" width="9.26953125" style="2" customWidth="1"/>
    <col min="8" max="9" width="9.1796875" style="2"/>
    <col min="10" max="10" width="11.7265625" style="2" customWidth="1"/>
    <col min="11" max="11" width="9.1796875" style="2"/>
    <col min="12" max="12" width="11.26953125" style="2" customWidth="1"/>
    <col min="13" max="13" width="9.1796875" style="2" customWidth="1"/>
    <col min="14" max="14" width="9.1796875" style="2"/>
    <col min="15" max="15" width="13.7265625" style="2" bestFit="1" customWidth="1"/>
    <col min="16" max="16384" width="9.1796875" style="2"/>
  </cols>
  <sheetData>
    <row r="1" spans="1:17" ht="33.6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7" t="s">
        <v>79</v>
      </c>
      <c r="O1" s="27"/>
    </row>
    <row r="2" spans="1:17" ht="38.5" customHeight="1" x14ac:dyDescent="0.35">
      <c r="A2" s="32" t="s">
        <v>1</v>
      </c>
      <c r="B2" s="32" t="s">
        <v>5</v>
      </c>
      <c r="C2" s="32" t="s">
        <v>8</v>
      </c>
      <c r="D2" s="32" t="s">
        <v>4</v>
      </c>
      <c r="E2" s="32" t="s">
        <v>76</v>
      </c>
      <c r="F2" s="32" t="s">
        <v>52</v>
      </c>
      <c r="G2" s="32"/>
      <c r="H2" s="32"/>
      <c r="I2" s="32" t="s">
        <v>56</v>
      </c>
      <c r="J2" s="32"/>
      <c r="K2" s="32"/>
      <c r="L2" s="32"/>
      <c r="M2" s="32"/>
      <c r="N2" s="32"/>
      <c r="O2" s="32" t="s">
        <v>63</v>
      </c>
    </row>
    <row r="3" spans="1:17" x14ac:dyDescent="0.35">
      <c r="A3" s="32"/>
      <c r="B3" s="32"/>
      <c r="C3" s="32"/>
      <c r="D3" s="32"/>
      <c r="E3" s="32"/>
      <c r="F3" s="32" t="s">
        <v>53</v>
      </c>
      <c r="G3" s="32"/>
      <c r="H3" s="32" t="s">
        <v>74</v>
      </c>
      <c r="I3" s="32" t="s">
        <v>53</v>
      </c>
      <c r="J3" s="32"/>
      <c r="K3" s="32"/>
      <c r="L3" s="32"/>
      <c r="M3" s="32"/>
      <c r="N3" s="32" t="s">
        <v>62</v>
      </c>
      <c r="O3" s="32"/>
    </row>
    <row r="4" spans="1:17" s="4" customFormat="1" ht="119.25" customHeight="1" x14ac:dyDescent="0.3">
      <c r="A4" s="32"/>
      <c r="B4" s="32"/>
      <c r="C4" s="32"/>
      <c r="D4" s="32"/>
      <c r="E4" s="32"/>
      <c r="F4" s="3" t="s">
        <v>54</v>
      </c>
      <c r="G4" s="3" t="s">
        <v>55</v>
      </c>
      <c r="H4" s="32"/>
      <c r="I4" s="3" t="s">
        <v>57</v>
      </c>
      <c r="J4" s="3" t="s">
        <v>58</v>
      </c>
      <c r="K4" s="3" t="s">
        <v>59</v>
      </c>
      <c r="L4" s="3" t="s">
        <v>60</v>
      </c>
      <c r="M4" s="3" t="s">
        <v>61</v>
      </c>
      <c r="N4" s="32"/>
      <c r="O4" s="32"/>
      <c r="Q4" s="5"/>
    </row>
    <row r="5" spans="1:17" s="4" customFormat="1" x14ac:dyDescent="0.35">
      <c r="A5" s="8">
        <v>1</v>
      </c>
      <c r="B5" s="9" t="s">
        <v>20</v>
      </c>
      <c r="C5" s="6">
        <v>11</v>
      </c>
      <c r="D5" s="7" t="s">
        <v>2</v>
      </c>
      <c r="E5" s="16">
        <v>1582</v>
      </c>
      <c r="F5" s="7"/>
      <c r="G5" s="7"/>
      <c r="H5" s="7"/>
      <c r="I5" s="7"/>
      <c r="J5" s="7"/>
      <c r="K5" s="7"/>
      <c r="L5" s="7"/>
      <c r="M5" s="7"/>
      <c r="N5" s="7"/>
      <c r="O5" s="7"/>
    </row>
    <row r="6" spans="1:17" s="4" customFormat="1" x14ac:dyDescent="0.35">
      <c r="A6" s="8">
        <v>2</v>
      </c>
      <c r="B6" s="9" t="s">
        <v>21</v>
      </c>
      <c r="C6" s="6">
        <v>11</v>
      </c>
      <c r="D6" s="7" t="s">
        <v>2</v>
      </c>
      <c r="E6" s="16">
        <v>2434</v>
      </c>
      <c r="F6" s="7"/>
      <c r="G6" s="7"/>
      <c r="H6" s="7"/>
      <c r="I6" s="7"/>
      <c r="J6" s="7"/>
      <c r="K6" s="7"/>
      <c r="L6" s="7"/>
      <c r="M6" s="7"/>
      <c r="N6" s="7"/>
      <c r="O6" s="7"/>
    </row>
    <row r="7" spans="1:17" s="4" customFormat="1" ht="14.25" customHeight="1" x14ac:dyDescent="0.25">
      <c r="A7" s="8">
        <v>3</v>
      </c>
      <c r="B7" s="9" t="s">
        <v>36</v>
      </c>
      <c r="C7" s="6">
        <v>9</v>
      </c>
      <c r="D7" s="7" t="s">
        <v>2</v>
      </c>
      <c r="E7" s="16">
        <v>6142</v>
      </c>
      <c r="F7" s="7"/>
      <c r="G7" s="7"/>
      <c r="H7" s="7"/>
      <c r="I7" s="7"/>
      <c r="J7" s="7"/>
      <c r="K7" s="7"/>
      <c r="L7" s="7"/>
      <c r="M7" s="7"/>
      <c r="N7" s="7"/>
      <c r="O7" s="7"/>
    </row>
    <row r="8" spans="1:17" s="4" customFormat="1" ht="14.25" customHeight="1" x14ac:dyDescent="0.25">
      <c r="A8" s="8">
        <v>4</v>
      </c>
      <c r="B8" s="9" t="s">
        <v>35</v>
      </c>
      <c r="C8" s="6">
        <v>9</v>
      </c>
      <c r="D8" s="7" t="s">
        <v>2</v>
      </c>
      <c r="E8" s="16">
        <v>3874</v>
      </c>
      <c r="F8" s="7"/>
      <c r="G8" s="7"/>
      <c r="H8" s="7"/>
      <c r="I8" s="7"/>
      <c r="J8" s="7"/>
      <c r="K8" s="7"/>
      <c r="L8" s="7"/>
      <c r="M8" s="7"/>
      <c r="N8" s="7"/>
      <c r="O8" s="7"/>
    </row>
    <row r="9" spans="1:17" s="4" customFormat="1" ht="14.25" customHeight="1" x14ac:dyDescent="0.25">
      <c r="A9" s="8">
        <v>5</v>
      </c>
      <c r="B9" s="9" t="s">
        <v>34</v>
      </c>
      <c r="C9" s="6">
        <v>4</v>
      </c>
      <c r="D9" s="7" t="s">
        <v>2</v>
      </c>
      <c r="E9" s="16">
        <v>1105</v>
      </c>
      <c r="F9" s="7"/>
      <c r="G9" s="7"/>
      <c r="H9" s="7"/>
      <c r="I9" s="7"/>
      <c r="J9" s="7"/>
      <c r="K9" s="7"/>
      <c r="L9" s="7"/>
      <c r="M9" s="7"/>
      <c r="N9" s="7"/>
      <c r="O9" s="7"/>
    </row>
    <row r="10" spans="1:17" s="4" customFormat="1" x14ac:dyDescent="0.35">
      <c r="A10" s="8">
        <v>6</v>
      </c>
      <c r="B10" s="9" t="s">
        <v>37</v>
      </c>
      <c r="C10" s="6">
        <v>9</v>
      </c>
      <c r="D10" s="7" t="s">
        <v>2</v>
      </c>
      <c r="E10" s="16">
        <v>1598</v>
      </c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7" s="4" customFormat="1" x14ac:dyDescent="0.35">
      <c r="A11" s="8">
        <v>7</v>
      </c>
      <c r="B11" s="7" t="s">
        <v>45</v>
      </c>
      <c r="C11" s="7">
        <v>45</v>
      </c>
      <c r="D11" s="25" t="s">
        <v>6</v>
      </c>
      <c r="E11" s="16">
        <v>44532</v>
      </c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7" s="4" customFormat="1" x14ac:dyDescent="0.35">
      <c r="A12" s="8">
        <v>8</v>
      </c>
      <c r="B12" s="9" t="s">
        <v>38</v>
      </c>
      <c r="C12" s="6">
        <v>17</v>
      </c>
      <c r="D12" s="7" t="s">
        <v>2</v>
      </c>
      <c r="E12" s="16">
        <v>4705</v>
      </c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7" s="4" customFormat="1" ht="15" x14ac:dyDescent="0.25">
      <c r="A13" s="8">
        <v>9</v>
      </c>
      <c r="B13" s="9" t="s">
        <v>80</v>
      </c>
      <c r="C13" s="6"/>
      <c r="D13" s="17" t="s">
        <v>2</v>
      </c>
      <c r="E13" s="18">
        <v>974</v>
      </c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7" s="4" customFormat="1" ht="14.25" customHeight="1" x14ac:dyDescent="0.35">
      <c r="A14" s="8">
        <v>10</v>
      </c>
      <c r="B14" s="9" t="s">
        <v>65</v>
      </c>
      <c r="C14" s="6">
        <v>4</v>
      </c>
      <c r="D14" s="7" t="s">
        <v>2</v>
      </c>
      <c r="E14" s="16">
        <v>194</v>
      </c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7" s="4" customFormat="1" x14ac:dyDescent="0.35">
      <c r="A15" s="8">
        <v>11</v>
      </c>
      <c r="B15" s="9" t="s">
        <v>33</v>
      </c>
      <c r="C15" s="6">
        <v>11</v>
      </c>
      <c r="D15" s="7" t="s">
        <v>2</v>
      </c>
      <c r="E15" s="16">
        <v>3045</v>
      </c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s="4" customFormat="1" x14ac:dyDescent="0.35">
      <c r="A16" s="8">
        <v>12</v>
      </c>
      <c r="B16" s="9" t="s">
        <v>66</v>
      </c>
      <c r="C16" s="6">
        <v>14</v>
      </c>
      <c r="D16" s="7" t="s">
        <v>2</v>
      </c>
      <c r="E16" s="16">
        <v>10088</v>
      </c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s="4" customFormat="1" x14ac:dyDescent="0.35">
      <c r="A17" s="8">
        <v>13</v>
      </c>
      <c r="B17" s="9" t="s">
        <v>31</v>
      </c>
      <c r="C17" s="6">
        <v>17</v>
      </c>
      <c r="D17" s="7" t="s">
        <v>2</v>
      </c>
      <c r="E17" s="16">
        <v>2563</v>
      </c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s="4" customFormat="1" x14ac:dyDescent="0.35">
      <c r="A18" s="8">
        <v>14</v>
      </c>
      <c r="B18" s="9" t="s">
        <v>67</v>
      </c>
      <c r="C18" s="6">
        <v>9</v>
      </c>
      <c r="D18" s="7" t="s">
        <v>2</v>
      </c>
      <c r="E18" s="16">
        <v>22696</v>
      </c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s="4" customFormat="1" x14ac:dyDescent="0.35">
      <c r="A19" s="8">
        <v>15</v>
      </c>
      <c r="B19" s="9" t="s">
        <v>26</v>
      </c>
      <c r="C19" s="6">
        <v>9</v>
      </c>
      <c r="D19" s="7" t="s">
        <v>2</v>
      </c>
      <c r="E19" s="16">
        <v>1215</v>
      </c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s="4" customFormat="1" x14ac:dyDescent="0.35">
      <c r="A20" s="8">
        <v>16</v>
      </c>
      <c r="B20" s="9" t="s">
        <v>30</v>
      </c>
      <c r="C20" s="6">
        <v>11</v>
      </c>
      <c r="D20" s="7" t="s">
        <v>2</v>
      </c>
      <c r="E20" s="16">
        <v>3654</v>
      </c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s="4" customFormat="1" x14ac:dyDescent="0.35">
      <c r="A21" s="8">
        <v>17</v>
      </c>
      <c r="B21" s="9" t="s">
        <v>29</v>
      </c>
      <c r="C21" s="6">
        <v>11</v>
      </c>
      <c r="D21" s="7" t="s">
        <v>2</v>
      </c>
      <c r="E21" s="16">
        <v>6381</v>
      </c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s="4" customFormat="1" x14ac:dyDescent="0.35">
      <c r="A22" s="8">
        <v>18</v>
      </c>
      <c r="B22" s="9" t="s">
        <v>32</v>
      </c>
      <c r="C22" s="6">
        <v>9</v>
      </c>
      <c r="D22" s="7" t="s">
        <v>2</v>
      </c>
      <c r="E22" s="16">
        <v>13298</v>
      </c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s="4" customFormat="1" x14ac:dyDescent="0.35">
      <c r="A23" s="8">
        <v>19</v>
      </c>
      <c r="B23" s="9" t="s">
        <v>28</v>
      </c>
      <c r="C23" s="6">
        <v>11</v>
      </c>
      <c r="D23" s="7" t="s">
        <v>2</v>
      </c>
      <c r="E23" s="16">
        <v>3829</v>
      </c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s="4" customFormat="1" x14ac:dyDescent="0.35">
      <c r="A24" s="8">
        <v>20</v>
      </c>
      <c r="B24" s="9" t="s">
        <v>68</v>
      </c>
      <c r="C24" s="6">
        <v>32</v>
      </c>
      <c r="D24" s="25" t="s">
        <v>6</v>
      </c>
      <c r="E24" s="16">
        <v>10455</v>
      </c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s="4" customFormat="1" x14ac:dyDescent="0.35">
      <c r="A25" s="8">
        <v>21</v>
      </c>
      <c r="B25" s="9" t="s">
        <v>9</v>
      </c>
      <c r="C25" s="6">
        <v>7</v>
      </c>
      <c r="D25" s="7" t="s">
        <v>2</v>
      </c>
      <c r="E25" s="16">
        <v>5193</v>
      </c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s="4" customFormat="1" x14ac:dyDescent="0.35">
      <c r="A26" s="8">
        <v>22</v>
      </c>
      <c r="B26" s="9" t="s">
        <v>10</v>
      </c>
      <c r="C26" s="6">
        <v>14</v>
      </c>
      <c r="D26" s="7" t="s">
        <v>2</v>
      </c>
      <c r="E26" s="16">
        <v>4761</v>
      </c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s="4" customFormat="1" x14ac:dyDescent="0.35">
      <c r="A27" s="8">
        <v>23</v>
      </c>
      <c r="B27" s="9" t="s">
        <v>14</v>
      </c>
      <c r="C27" s="6">
        <v>7</v>
      </c>
      <c r="D27" s="7" t="s">
        <v>2</v>
      </c>
      <c r="E27" s="16">
        <v>367</v>
      </c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s="4" customFormat="1" x14ac:dyDescent="0.35">
      <c r="A28" s="8">
        <v>24</v>
      </c>
      <c r="B28" s="9" t="s">
        <v>11</v>
      </c>
      <c r="C28" s="6">
        <v>14</v>
      </c>
      <c r="D28" s="7" t="s">
        <v>2</v>
      </c>
      <c r="E28" s="16">
        <v>11913</v>
      </c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s="4" customFormat="1" x14ac:dyDescent="0.35">
      <c r="A29" s="8">
        <v>25</v>
      </c>
      <c r="B29" s="9" t="s">
        <v>12</v>
      </c>
      <c r="C29" s="6">
        <v>14</v>
      </c>
      <c r="D29" s="7" t="s">
        <v>2</v>
      </c>
      <c r="E29" s="16">
        <v>4814</v>
      </c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s="4" customFormat="1" x14ac:dyDescent="0.35">
      <c r="A30" s="8">
        <v>26</v>
      </c>
      <c r="B30" s="9" t="s">
        <v>13</v>
      </c>
      <c r="C30" s="6">
        <v>7</v>
      </c>
      <c r="D30" s="7" t="s">
        <v>2</v>
      </c>
      <c r="E30" s="16">
        <v>2190</v>
      </c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s="4" customFormat="1" x14ac:dyDescent="0.35">
      <c r="A31" s="8">
        <v>27</v>
      </c>
      <c r="B31" s="7" t="s">
        <v>46</v>
      </c>
      <c r="C31" s="7">
        <v>27</v>
      </c>
      <c r="D31" s="25" t="s">
        <v>6</v>
      </c>
      <c r="E31" s="16">
        <v>10940</v>
      </c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s="4" customFormat="1" x14ac:dyDescent="0.35">
      <c r="A32" s="8">
        <v>28</v>
      </c>
      <c r="B32" s="9" t="s">
        <v>15</v>
      </c>
      <c r="C32" s="6">
        <v>14</v>
      </c>
      <c r="D32" s="7" t="s">
        <v>2</v>
      </c>
      <c r="E32" s="16">
        <v>2582</v>
      </c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s="4" customFormat="1" x14ac:dyDescent="0.35">
      <c r="A33" s="8">
        <v>29</v>
      </c>
      <c r="B33" s="9" t="s">
        <v>69</v>
      </c>
      <c r="C33" s="6">
        <v>9</v>
      </c>
      <c r="D33" s="7" t="s">
        <v>2</v>
      </c>
      <c r="E33" s="16">
        <v>7229</v>
      </c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s="4" customFormat="1" x14ac:dyDescent="0.35">
      <c r="A34" s="8">
        <v>30</v>
      </c>
      <c r="B34" s="9" t="s">
        <v>70</v>
      </c>
      <c r="C34" s="6">
        <v>9</v>
      </c>
      <c r="D34" s="7" t="s">
        <v>2</v>
      </c>
      <c r="E34" s="16">
        <v>8396</v>
      </c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s="4" customFormat="1" x14ac:dyDescent="0.35">
      <c r="A35" s="8">
        <v>31</v>
      </c>
      <c r="B35" s="9" t="s">
        <v>71</v>
      </c>
      <c r="C35" s="6">
        <v>11</v>
      </c>
      <c r="D35" s="7" t="s">
        <v>2</v>
      </c>
      <c r="E35" s="16">
        <v>4774</v>
      </c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s="4" customFormat="1" x14ac:dyDescent="0.35">
      <c r="A36" s="8">
        <v>32</v>
      </c>
      <c r="B36" s="9" t="s">
        <v>22</v>
      </c>
      <c r="C36" s="6">
        <v>9</v>
      </c>
      <c r="D36" s="7" t="s">
        <v>2</v>
      </c>
      <c r="E36" s="16">
        <v>8714</v>
      </c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s="4" customFormat="1" x14ac:dyDescent="0.35">
      <c r="A37" s="8">
        <v>33</v>
      </c>
      <c r="B37" s="9" t="s">
        <v>23</v>
      </c>
      <c r="C37" s="6">
        <v>14</v>
      </c>
      <c r="D37" s="7" t="s">
        <v>2</v>
      </c>
      <c r="E37" s="16">
        <v>43385</v>
      </c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s="4" customFormat="1" x14ac:dyDescent="0.35">
      <c r="A38" s="8">
        <v>34</v>
      </c>
      <c r="B38" s="9" t="s">
        <v>24</v>
      </c>
      <c r="C38" s="6">
        <v>11</v>
      </c>
      <c r="D38" s="7" t="s">
        <v>2</v>
      </c>
      <c r="E38" s="16">
        <v>1403</v>
      </c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s="4" customFormat="1" x14ac:dyDescent="0.35">
      <c r="A39" s="8">
        <v>35</v>
      </c>
      <c r="B39" s="9" t="s">
        <v>85</v>
      </c>
      <c r="C39" s="6">
        <v>9</v>
      </c>
      <c r="D39" s="7" t="s">
        <v>2</v>
      </c>
      <c r="E39" s="16">
        <v>39599</v>
      </c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s="4" customFormat="1" x14ac:dyDescent="0.35">
      <c r="A40" s="8">
        <v>36</v>
      </c>
      <c r="B40" s="9" t="s">
        <v>86</v>
      </c>
      <c r="C40" s="6">
        <v>4</v>
      </c>
      <c r="D40" s="7" t="s">
        <v>2</v>
      </c>
      <c r="E40" s="16">
        <v>10205</v>
      </c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s="4" customFormat="1" x14ac:dyDescent="0.35">
      <c r="A41" s="8">
        <v>37</v>
      </c>
      <c r="B41" s="9" t="s">
        <v>7</v>
      </c>
      <c r="C41" s="6">
        <v>5</v>
      </c>
      <c r="D41" s="7" t="s">
        <v>2</v>
      </c>
      <c r="E41" s="16">
        <v>8673</v>
      </c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s="4" customFormat="1" x14ac:dyDescent="0.35">
      <c r="A42" s="8">
        <v>38</v>
      </c>
      <c r="B42" s="9" t="s">
        <v>16</v>
      </c>
      <c r="C42" s="6">
        <v>9</v>
      </c>
      <c r="D42" s="7" t="s">
        <v>2</v>
      </c>
      <c r="E42" s="16">
        <v>6910</v>
      </c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s="4" customFormat="1" x14ac:dyDescent="0.35">
      <c r="A43" s="8">
        <v>39</v>
      </c>
      <c r="B43" s="9" t="s">
        <v>17</v>
      </c>
      <c r="C43" s="6">
        <v>17</v>
      </c>
      <c r="D43" s="7" t="s">
        <v>2</v>
      </c>
      <c r="E43" s="16">
        <v>23724</v>
      </c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s="4" customFormat="1" x14ac:dyDescent="0.35">
      <c r="A44" s="8">
        <v>40</v>
      </c>
      <c r="B44" s="9" t="s">
        <v>19</v>
      </c>
      <c r="C44" s="6">
        <v>17</v>
      </c>
      <c r="D44" s="7" t="s">
        <v>2</v>
      </c>
      <c r="E44" s="16">
        <v>29355</v>
      </c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s="4" customFormat="1" x14ac:dyDescent="0.35">
      <c r="A45" s="8">
        <v>41</v>
      </c>
      <c r="B45" s="9" t="s">
        <v>48</v>
      </c>
      <c r="C45" s="6">
        <v>9</v>
      </c>
      <c r="D45" s="7" t="s">
        <v>2</v>
      </c>
      <c r="E45" s="16">
        <v>1502</v>
      </c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s="4" customFormat="1" x14ac:dyDescent="0.35">
      <c r="A46" s="8">
        <v>42</v>
      </c>
      <c r="B46" s="19" t="s">
        <v>40</v>
      </c>
      <c r="C46" s="10">
        <v>9</v>
      </c>
      <c r="D46" s="17" t="s">
        <v>2</v>
      </c>
      <c r="E46" s="16">
        <v>10957</v>
      </c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s="4" customFormat="1" x14ac:dyDescent="0.35">
      <c r="A47" s="8">
        <v>43</v>
      </c>
      <c r="B47" s="9" t="s">
        <v>18</v>
      </c>
      <c r="C47" s="6">
        <v>14</v>
      </c>
      <c r="D47" s="7" t="s">
        <v>2</v>
      </c>
      <c r="E47" s="16">
        <v>15976</v>
      </c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s="4" customFormat="1" x14ac:dyDescent="0.35">
      <c r="A48" s="8">
        <v>44</v>
      </c>
      <c r="B48" s="9" t="s">
        <v>27</v>
      </c>
      <c r="C48" s="6">
        <v>11</v>
      </c>
      <c r="D48" s="7" t="s">
        <v>2</v>
      </c>
      <c r="E48" s="16">
        <v>759</v>
      </c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s="4" customFormat="1" x14ac:dyDescent="0.35">
      <c r="A49" s="8">
        <v>45</v>
      </c>
      <c r="B49" s="9" t="s">
        <v>49</v>
      </c>
      <c r="C49" s="6">
        <v>2</v>
      </c>
      <c r="D49" s="7" t="s">
        <v>2</v>
      </c>
      <c r="E49" s="16">
        <v>246</v>
      </c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s="4" customFormat="1" x14ac:dyDescent="0.35">
      <c r="A50" s="8">
        <v>46</v>
      </c>
      <c r="B50" s="9" t="s">
        <v>72</v>
      </c>
      <c r="C50" s="6">
        <v>17</v>
      </c>
      <c r="D50" s="7" t="s">
        <v>2</v>
      </c>
      <c r="E50" s="16">
        <v>10513</v>
      </c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s="4" customFormat="1" x14ac:dyDescent="0.35">
      <c r="A51" s="8">
        <v>47</v>
      </c>
      <c r="B51" s="9" t="s">
        <v>39</v>
      </c>
      <c r="C51" s="6">
        <v>9</v>
      </c>
      <c r="D51" s="7" t="s">
        <v>2</v>
      </c>
      <c r="E51" s="16">
        <v>7222</v>
      </c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s="4" customFormat="1" x14ac:dyDescent="0.35">
      <c r="A52" s="8">
        <v>48</v>
      </c>
      <c r="B52" s="9" t="s">
        <v>25</v>
      </c>
      <c r="C52" s="6">
        <v>14</v>
      </c>
      <c r="D52" s="7" t="s">
        <v>2</v>
      </c>
      <c r="E52" s="16">
        <v>12577</v>
      </c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s="4" customFormat="1" x14ac:dyDescent="0.35">
      <c r="A53" s="8">
        <v>49</v>
      </c>
      <c r="B53" s="7" t="s">
        <v>47</v>
      </c>
      <c r="C53" s="7">
        <v>17</v>
      </c>
      <c r="D53" s="7" t="s">
        <v>2</v>
      </c>
      <c r="E53" s="16">
        <v>11451</v>
      </c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s="4" customFormat="1" x14ac:dyDescent="0.35">
      <c r="A54" s="8">
        <v>50</v>
      </c>
      <c r="B54" s="7" t="s">
        <v>81</v>
      </c>
      <c r="C54" s="7"/>
      <c r="D54" s="17" t="s">
        <v>2</v>
      </c>
      <c r="E54" s="18">
        <v>118</v>
      </c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s="4" customFormat="1" x14ac:dyDescent="0.35">
      <c r="A55" s="8">
        <v>51</v>
      </c>
      <c r="B55" s="9" t="s">
        <v>77</v>
      </c>
      <c r="C55" s="6">
        <v>17</v>
      </c>
      <c r="D55" s="7" t="s">
        <v>2</v>
      </c>
      <c r="E55" s="16">
        <v>5006</v>
      </c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s="4" customFormat="1" x14ac:dyDescent="0.35">
      <c r="A56" s="8">
        <v>52</v>
      </c>
      <c r="B56" s="9" t="s">
        <v>0</v>
      </c>
      <c r="C56" s="6">
        <v>70</v>
      </c>
      <c r="D56" s="24" t="s">
        <v>3</v>
      </c>
      <c r="E56" s="16">
        <v>210013</v>
      </c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s="4" customFormat="1" x14ac:dyDescent="0.35">
      <c r="A57" s="8">
        <v>53</v>
      </c>
      <c r="B57" s="9" t="s">
        <v>44</v>
      </c>
      <c r="C57" s="6">
        <v>27</v>
      </c>
      <c r="D57" s="7" t="s">
        <v>2</v>
      </c>
      <c r="E57" s="16">
        <v>71408</v>
      </c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s="4" customFormat="1" x14ac:dyDescent="0.35">
      <c r="A58" s="8">
        <v>54</v>
      </c>
      <c r="B58" s="20" t="s">
        <v>50</v>
      </c>
      <c r="C58" s="11">
        <v>27</v>
      </c>
      <c r="D58" s="7" t="s">
        <v>2</v>
      </c>
      <c r="E58" s="16">
        <v>28657</v>
      </c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s="4" customFormat="1" x14ac:dyDescent="0.35">
      <c r="A59" s="8">
        <v>55</v>
      </c>
      <c r="B59" s="7" t="s">
        <v>51</v>
      </c>
      <c r="C59" s="7">
        <v>27</v>
      </c>
      <c r="D59" s="25" t="s">
        <v>6</v>
      </c>
      <c r="E59" s="16">
        <v>3</v>
      </c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s="4" customFormat="1" x14ac:dyDescent="0.35">
      <c r="A60" s="8">
        <v>56</v>
      </c>
      <c r="B60" s="9" t="s">
        <v>41</v>
      </c>
      <c r="C60" s="6">
        <v>27</v>
      </c>
      <c r="D60" s="7" t="s">
        <v>2</v>
      </c>
      <c r="E60" s="16">
        <v>4498</v>
      </c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 s="4" customFormat="1" x14ac:dyDescent="0.35">
      <c r="A61" s="8">
        <v>57</v>
      </c>
      <c r="B61" s="7" t="s">
        <v>82</v>
      </c>
      <c r="C61" s="7">
        <v>100</v>
      </c>
      <c r="D61" s="25" t="s">
        <v>6</v>
      </c>
      <c r="E61" s="16">
        <v>209209</v>
      </c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s="4" customFormat="1" x14ac:dyDescent="0.35">
      <c r="A62" s="8">
        <v>58</v>
      </c>
      <c r="B62" s="9" t="s">
        <v>42</v>
      </c>
      <c r="C62" s="6">
        <v>14</v>
      </c>
      <c r="D62" s="7" t="s">
        <v>2</v>
      </c>
      <c r="E62" s="16">
        <v>30307</v>
      </c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x14ac:dyDescent="0.35">
      <c r="A63" s="8">
        <v>59</v>
      </c>
      <c r="B63" s="9" t="s">
        <v>43</v>
      </c>
      <c r="C63" s="6">
        <v>27</v>
      </c>
      <c r="D63" s="7" t="s">
        <v>2</v>
      </c>
      <c r="E63" s="16">
        <v>15207</v>
      </c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x14ac:dyDescent="0.35">
      <c r="A64" s="8">
        <v>60</v>
      </c>
      <c r="B64" s="9" t="s">
        <v>78</v>
      </c>
      <c r="C64" s="6">
        <v>27</v>
      </c>
      <c r="D64" s="7" t="s">
        <v>2</v>
      </c>
      <c r="E64" s="16">
        <v>20134</v>
      </c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 x14ac:dyDescent="0.35">
      <c r="A65" s="8">
        <v>61</v>
      </c>
      <c r="B65" s="7" t="s">
        <v>83</v>
      </c>
      <c r="C65" s="7">
        <v>27</v>
      </c>
      <c r="D65" s="7" t="s">
        <v>2</v>
      </c>
      <c r="E65" s="16">
        <v>69491</v>
      </c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ht="15" thickBot="1" x14ac:dyDescent="0.4">
      <c r="A66" s="8">
        <v>62</v>
      </c>
      <c r="B66" s="7" t="s">
        <v>73</v>
      </c>
      <c r="C66" s="21">
        <v>160</v>
      </c>
      <c r="D66" s="26" t="s">
        <v>6</v>
      </c>
      <c r="E66" s="22">
        <v>617880</v>
      </c>
      <c r="F66" s="7"/>
      <c r="G66" s="7"/>
      <c r="H66" s="7"/>
      <c r="I66" s="7"/>
      <c r="J66" s="7"/>
      <c r="K66" s="7"/>
      <c r="L66" s="7"/>
      <c r="M66" s="21"/>
      <c r="N66" s="21"/>
      <c r="O66" s="21"/>
    </row>
    <row r="67" spans="1:15" ht="15" thickBot="1" x14ac:dyDescent="0.4">
      <c r="A67" s="12"/>
      <c r="B67" s="12"/>
      <c r="C67" s="30" t="s">
        <v>64</v>
      </c>
      <c r="D67" s="31"/>
      <c r="E67" s="13">
        <f>SUM(E5:E66)</f>
        <v>1732625</v>
      </c>
      <c r="F67" s="14"/>
      <c r="G67" s="14"/>
      <c r="H67" s="14"/>
      <c r="I67" s="14"/>
      <c r="J67" s="14"/>
      <c r="K67" s="14"/>
      <c r="L67" s="14"/>
      <c r="M67" s="28" t="s">
        <v>75</v>
      </c>
      <c r="N67" s="29"/>
      <c r="O67" s="23"/>
    </row>
    <row r="68" spans="1:15" x14ac:dyDescent="0.35">
      <c r="G68" s="2" t="s">
        <v>84</v>
      </c>
    </row>
    <row r="71" spans="1:15" x14ac:dyDescent="0.35">
      <c r="D71" s="15" t="s">
        <v>2</v>
      </c>
      <c r="E71" s="15">
        <v>629593</v>
      </c>
    </row>
    <row r="72" spans="1:15" x14ac:dyDescent="0.35">
      <c r="D72" s="15" t="s">
        <v>6</v>
      </c>
      <c r="E72" s="15">
        <v>893019</v>
      </c>
    </row>
    <row r="73" spans="1:15" x14ac:dyDescent="0.35">
      <c r="D73" s="15" t="s">
        <v>3</v>
      </c>
      <c r="E73" s="15">
        <v>210013</v>
      </c>
    </row>
    <row r="74" spans="1:15" x14ac:dyDescent="0.35">
      <c r="D74" s="4"/>
      <c r="E74" s="15">
        <f>SUM(E71:E73)</f>
        <v>1732625</v>
      </c>
    </row>
  </sheetData>
  <mergeCells count="15">
    <mergeCell ref="N1:O1"/>
    <mergeCell ref="M67:N67"/>
    <mergeCell ref="C67:D67"/>
    <mergeCell ref="O2:O4"/>
    <mergeCell ref="A2:A4"/>
    <mergeCell ref="B2:B4"/>
    <mergeCell ref="C2:C4"/>
    <mergeCell ref="D2:D4"/>
    <mergeCell ref="E2:E4"/>
    <mergeCell ref="F2:H2"/>
    <mergeCell ref="F3:G3"/>
    <mergeCell ref="H3:H4"/>
    <mergeCell ref="I2:N2"/>
    <mergeCell ref="I3:M3"/>
    <mergeCell ref="N3:N4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2017</vt:lpstr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Makuch</dc:creator>
  <cp:lastModifiedBy>Trzebińska</cp:lastModifiedBy>
  <cp:lastPrinted>2016-03-15T11:36:02Z</cp:lastPrinted>
  <dcterms:created xsi:type="dcterms:W3CDTF">2014-02-26T09:27:40Z</dcterms:created>
  <dcterms:modified xsi:type="dcterms:W3CDTF">2018-02-28T13:14:31Z</dcterms:modified>
</cp:coreProperties>
</file>